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porateav-my.sharepoint.com/personal/lramirez_corporate-av_com/Documents/Desktop/Desktop Folder/etc.venues/601 Lexington Avenue/Exhibitors/"/>
    </mc:Choice>
  </mc:AlternateContent>
  <xr:revisionPtr revIDLastSave="126" documentId="8_{E1BF725B-787E-4272-B454-4FCAB24986B4}" xr6:coauthVersionLast="47" xr6:coauthVersionMax="47" xr10:uidLastSave="{3DCF5080-38DB-4132-87B9-81C2B3B6B9FD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Sheet1!$A$1:$L$94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L25" i="1"/>
  <c r="L24" i="1"/>
  <c r="L23" i="1"/>
  <c r="L22" i="1"/>
  <c r="L21" i="1"/>
  <c r="L20" i="1"/>
  <c r="L19" i="1"/>
  <c r="L18" i="1"/>
  <c r="L27" i="1" l="1"/>
  <c r="L29" i="1" s="1"/>
  <c r="L32" i="1" s="1"/>
</calcChain>
</file>

<file path=xl/sharedStrings.xml><?xml version="1.0" encoding="utf-8"?>
<sst xmlns="http://schemas.openxmlformats.org/spreadsheetml/2006/main" count="97" uniqueCount="65">
  <si>
    <t>Booth #</t>
  </si>
  <si>
    <t>OFFICIAL AUDIOVISUAL ORDER FORM</t>
  </si>
  <si>
    <t>Qty</t>
  </si>
  <si>
    <t>Equipment</t>
  </si>
  <si>
    <t xml:space="preserve"> </t>
  </si>
  <si>
    <t>Total</t>
  </si>
  <si>
    <t>PC Laptop Computer -T14</t>
  </si>
  <si>
    <t>EQUIPMENT TOTAL</t>
  </si>
  <si>
    <t>DELIVERY / BASIC SETUP/ PICKUP</t>
  </si>
  <si>
    <t>ORDER TOTAL</t>
  </si>
  <si>
    <t>CORPORATE AV CONTACT INFORMATION</t>
  </si>
  <si>
    <t>Contact</t>
  </si>
  <si>
    <t>Corporate Audio Visual Services</t>
  </si>
  <si>
    <t>Phone</t>
  </si>
  <si>
    <t>111 North Lawn Avenue</t>
  </si>
  <si>
    <t>Fax</t>
  </si>
  <si>
    <t>914.592.1727</t>
  </si>
  <si>
    <t>Elmsford</t>
  </si>
  <si>
    <t>NY</t>
  </si>
  <si>
    <t>Visit us online at:</t>
  </si>
  <si>
    <t>Email</t>
  </si>
  <si>
    <t>Toll Free</t>
  </si>
  <si>
    <t>800.488.8408</t>
  </si>
  <si>
    <t>www.corporate-av.com</t>
  </si>
  <si>
    <t>EXIBITOR INFORMATION</t>
  </si>
  <si>
    <t>Company:</t>
  </si>
  <si>
    <t>Address:</t>
  </si>
  <si>
    <t>City:</t>
  </si>
  <si>
    <t>State:</t>
  </si>
  <si>
    <t>Zip:</t>
  </si>
  <si>
    <t>Ordered By:</t>
  </si>
  <si>
    <t>Phone #:</t>
  </si>
  <si>
    <t>Fax #:</t>
  </si>
  <si>
    <t>Email Address:</t>
  </si>
  <si>
    <t>Setup Date:</t>
  </si>
  <si>
    <t>Time:</t>
  </si>
  <si>
    <t>Pickup Date:</t>
  </si>
  <si>
    <t>Cell Phone # of Onsite Contact:</t>
  </si>
  <si>
    <t>GENERAL TERMS &amp; CONDITIONS</t>
  </si>
  <si>
    <t>DELIVERY/PICKUP:</t>
  </si>
  <si>
    <t>A representative from your organization must be in the booth at the time of delivery to sign for the equipment.If a repeat delivery is</t>
  </si>
  <si>
    <t xml:space="preserve">required, an additional charge may apply. Any changes to scheduled delivery time within 5 days of the event may result in an </t>
  </si>
  <si>
    <t xml:space="preserve">additional charge. </t>
  </si>
  <si>
    <t>ORDERING INFORMATION</t>
  </si>
  <si>
    <r>
      <t xml:space="preserve">Any applicable drayage or union charges are </t>
    </r>
    <r>
      <rPr>
        <b/>
        <sz val="10"/>
        <rFont val="Arial"/>
        <family val="2"/>
      </rPr>
      <t>not included</t>
    </r>
    <r>
      <rPr>
        <sz val="10"/>
        <rFont val="Arial"/>
      </rPr>
      <t xml:space="preserve"> in your order and are the exhibitors responsibility. Electrical services</t>
    </r>
  </si>
  <si>
    <t>Should there by any orders after that date, or additions onsite, they will incur a 20% total order surcharge, and will be billed to the</t>
  </si>
  <si>
    <t>credit card currently on file.</t>
  </si>
  <si>
    <t>RESPONSIBILITY</t>
  </si>
  <si>
    <t>The exhibitor is responsible for any losses or damages to all equipment once they have accepted delivery. Any losses or damages</t>
  </si>
  <si>
    <t>will be billed at their full replacement values.</t>
  </si>
  <si>
    <t>Lou Ramirez</t>
  </si>
  <si>
    <t>lramirez@corporate-av.com</t>
  </si>
  <si>
    <t xml:space="preserve">For equipment not listed please contact us at 212.629.8383. </t>
  </si>
  <si>
    <t>212.629.8383</t>
  </si>
  <si>
    <r>
      <t xml:space="preserve">are </t>
    </r>
    <r>
      <rPr>
        <b/>
        <sz val="10"/>
        <rFont val="Arial"/>
        <family val="2"/>
      </rPr>
      <t>not included</t>
    </r>
    <r>
      <rPr>
        <sz val="10"/>
        <rFont val="Arial"/>
      </rPr>
      <t xml:space="preserve"> in your order and must be ordered separately. All orders must be paid in advance, and be booked by September 06</t>
    </r>
    <r>
      <rPr>
        <b/>
        <sz val="10"/>
        <rFont val="Arial"/>
        <family val="2"/>
      </rPr>
      <t>, 2024</t>
    </r>
    <r>
      <rPr>
        <sz val="10"/>
        <rFont val="Arial"/>
      </rPr>
      <t xml:space="preserve">.  </t>
    </r>
  </si>
  <si>
    <t>Speaker with PCDI</t>
  </si>
  <si>
    <t>NY CITY SALES TAX</t>
  </si>
  <si>
    <t>60" Flat Screen LED Monitor with Floor Stand</t>
  </si>
  <si>
    <t>70" Flat Screen LED Monitor with Floor Stand</t>
  </si>
  <si>
    <t>80" Flat Screen LED Monitor with Floor Stand</t>
  </si>
  <si>
    <t>Daily Rate</t>
  </si>
  <si>
    <t>Days</t>
  </si>
  <si>
    <t>32" Flat Screen LED Monitor with Table Stand</t>
  </si>
  <si>
    <t>46" Flat Screen LED Monitor with Floor Stand</t>
  </si>
  <si>
    <t>52" Flat Screen LED Monitor with Floor 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</si>
</sst>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12"/>
      <name val="Arial"/>
    </font>
    <font>
      <u/>
      <sz val="10"/>
      <color indexed="12"/>
      <name val="Arial"/>
    </font>
    <font>
      <b/>
      <sz val="14"/>
      <name val="Arial"/>
    </font>
    <font>
      <sz val="12"/>
      <name val="Arial"/>
      <family val="2"/>
    </font>
    <font>
      <u/>
      <sz val="12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vertical="top" wrapText="1"/>
    </xf>
    <xf numFmtId="0" fontId="6" fillId="0" borderId="0" xfId="0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0" fontId="7" fillId="0" borderId="0" xfId="0" applyFont="1"/>
    <xf numFmtId="0" fontId="9" fillId="0" borderId="1" xfId="0" applyFont="1" applyBorder="1"/>
    <xf numFmtId="2" fontId="9" fillId="0" borderId="1" xfId="0" applyNumberFormat="1" applyFont="1" applyBorder="1"/>
    <xf numFmtId="164" fontId="9" fillId="0" borderId="1" xfId="0" applyNumberFormat="1" applyFont="1" applyBorder="1"/>
    <xf numFmtId="0" fontId="8" fillId="0" borderId="0" xfId="0" applyFont="1" applyAlignment="1">
      <alignment vertical="center"/>
    </xf>
    <xf numFmtId="0" fontId="0" fillId="0" borderId="2" xfId="0" applyBorder="1"/>
    <xf numFmtId="0" fontId="3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2" fontId="9" fillId="0" borderId="0" xfId="0" applyNumberFormat="1" applyFont="1"/>
    <xf numFmtId="164" fontId="9" fillId="0" borderId="0" xfId="0" applyNumberFormat="1" applyFont="1"/>
    <xf numFmtId="164" fontId="3" fillId="0" borderId="0" xfId="0" applyNumberFormat="1" applyFont="1" applyAlignment="1">
      <alignment horizontal="center"/>
    </xf>
    <xf numFmtId="0" fontId="13" fillId="0" borderId="0" xfId="0" applyFont="1"/>
    <xf numFmtId="0" fontId="8" fillId="0" borderId="3" xfId="0" applyFont="1" applyBorder="1"/>
    <xf numFmtId="0" fontId="0" fillId="0" borderId="4" xfId="0" applyBorder="1"/>
    <xf numFmtId="0" fontId="0" fillId="0" borderId="3" xfId="0" applyBorder="1"/>
    <xf numFmtId="0" fontId="0" fillId="0" borderId="1" xfId="0" applyBorder="1"/>
    <xf numFmtId="0" fontId="9" fillId="0" borderId="5" xfId="0" applyFont="1" applyBorder="1"/>
    <xf numFmtId="2" fontId="9" fillId="0" borderId="5" xfId="0" applyNumberFormat="1" applyFont="1" applyBorder="1"/>
    <xf numFmtId="164" fontId="9" fillId="0" borderId="5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8" fillId="0" borderId="6" xfId="0" applyFont="1" applyBorder="1"/>
    <xf numFmtId="164" fontId="3" fillId="0" borderId="7" xfId="0" applyNumberFormat="1" applyFont="1" applyBorder="1" applyAlignment="1">
      <alignment horizontal="center"/>
    </xf>
    <xf numFmtId="0" fontId="8" fillId="0" borderId="8" xfId="0" applyFont="1" applyBorder="1"/>
    <xf numFmtId="164" fontId="3" fillId="0" borderId="9" xfId="0" applyNumberFormat="1" applyFont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10" fillId="2" borderId="11" xfId="0" applyFont="1" applyFill="1" applyBorder="1"/>
    <xf numFmtId="0" fontId="2" fillId="2" borderId="12" xfId="0" applyFont="1" applyFill="1" applyBorder="1"/>
    <xf numFmtId="2" fontId="2" fillId="2" borderId="12" xfId="0" applyNumberFormat="1" applyFont="1" applyFill="1" applyBorder="1"/>
    <xf numFmtId="164" fontId="2" fillId="2" borderId="12" xfId="0" applyNumberFormat="1" applyFont="1" applyFill="1" applyBorder="1"/>
    <xf numFmtId="0" fontId="10" fillId="2" borderId="12" xfId="0" applyFont="1" applyFill="1" applyBorder="1"/>
    <xf numFmtId="0" fontId="10" fillId="2" borderId="10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44" fontId="0" fillId="0" borderId="0" xfId="1" applyFont="1" applyBorder="1"/>
    <xf numFmtId="44" fontId="0" fillId="0" borderId="0" xfId="1" applyFont="1"/>
    <xf numFmtId="44" fontId="2" fillId="0" borderId="0" xfId="1" applyFont="1" applyBorder="1" applyAlignment="1">
      <alignment horizontal="left"/>
    </xf>
    <xf numFmtId="164" fontId="15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2" fontId="13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/>
    </xf>
    <xf numFmtId="0" fontId="16" fillId="0" borderId="0" xfId="0" applyFont="1"/>
    <xf numFmtId="0" fontId="16" fillId="0" borderId="13" xfId="0" applyFont="1" applyBorder="1"/>
    <xf numFmtId="2" fontId="16" fillId="0" borderId="14" xfId="0" applyNumberFormat="1" applyFont="1" applyBorder="1" applyAlignment="1">
      <alignment vertical="center"/>
    </xf>
    <xf numFmtId="0" fontId="11" fillId="0" borderId="0" xfId="0" applyFont="1"/>
    <xf numFmtId="0" fontId="11" fillId="0" borderId="15" xfId="0" applyFont="1" applyBorder="1"/>
    <xf numFmtId="44" fontId="11" fillId="0" borderId="16" xfId="1" applyFont="1" applyFill="1" applyBorder="1" applyAlignment="1">
      <alignment vertical="center"/>
    </xf>
    <xf numFmtId="44" fontId="11" fillId="0" borderId="0" xfId="1" applyFont="1" applyBorder="1"/>
    <xf numFmtId="44" fontId="16" fillId="0" borderId="0" xfId="1" applyFont="1" applyBorder="1"/>
    <xf numFmtId="2" fontId="16" fillId="0" borderId="0" xfId="0" applyNumberFormat="1" applyFont="1" applyAlignment="1">
      <alignment vertical="center"/>
    </xf>
    <xf numFmtId="0" fontId="16" fillId="0" borderId="14" xfId="0" applyFont="1" applyBorder="1"/>
    <xf numFmtId="0" fontId="16" fillId="0" borderId="17" xfId="0" applyFont="1" applyBorder="1"/>
    <xf numFmtId="0" fontId="9" fillId="0" borderId="16" xfId="0" applyFont="1" applyBorder="1"/>
    <xf numFmtId="44" fontId="9" fillId="2" borderId="0" xfId="1" applyFont="1" applyFill="1" applyBorder="1"/>
    <xf numFmtId="0" fontId="9" fillId="2" borderId="0" xfId="0" applyFont="1" applyFill="1"/>
    <xf numFmtId="0" fontId="9" fillId="0" borderId="15" xfId="0" applyFont="1" applyBorder="1" applyAlignment="1">
      <alignment vertical="center"/>
    </xf>
    <xf numFmtId="44" fontId="9" fillId="0" borderId="15" xfId="1" applyFont="1" applyBorder="1"/>
    <xf numFmtId="44" fontId="9" fillId="0" borderId="16" xfId="1" applyFont="1" applyBorder="1"/>
    <xf numFmtId="0" fontId="9" fillId="0" borderId="15" xfId="0" applyFont="1" applyBorder="1"/>
    <xf numFmtId="2" fontId="9" fillId="0" borderId="16" xfId="0" applyNumberFormat="1" applyFont="1" applyBorder="1" applyAlignment="1">
      <alignment vertical="center"/>
    </xf>
    <xf numFmtId="0" fontId="9" fillId="0" borderId="14" xfId="0" applyFont="1" applyBorder="1"/>
    <xf numFmtId="0" fontId="9" fillId="0" borderId="19" xfId="0" applyFont="1" applyBorder="1" applyAlignment="1">
      <alignment vertical="center"/>
    </xf>
    <xf numFmtId="0" fontId="9" fillId="0" borderId="19" xfId="0" applyFont="1" applyBorder="1"/>
    <xf numFmtId="0" fontId="2" fillId="0" borderId="1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2" fontId="2" fillId="0" borderId="5" xfId="0" applyNumberFormat="1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9" fillId="0" borderId="19" xfId="0" applyFont="1" applyBorder="1" applyAlignment="1">
      <alignment horizontal="center"/>
    </xf>
    <xf numFmtId="2" fontId="2" fillId="0" borderId="19" xfId="0" applyNumberFormat="1" applyFont="1" applyBorder="1" applyAlignment="1">
      <alignment horizontal="left"/>
    </xf>
    <xf numFmtId="0" fontId="9" fillId="0" borderId="18" xfId="0" applyFont="1" applyBorder="1"/>
    <xf numFmtId="0" fontId="2" fillId="2" borderId="15" xfId="0" applyFont="1" applyFill="1" applyBorder="1" applyAlignment="1">
      <alignment horizontal="left"/>
    </xf>
    <xf numFmtId="0" fontId="9" fillId="2" borderId="16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right"/>
    </xf>
    <xf numFmtId="0" fontId="11" fillId="2" borderId="21" xfId="0" applyFont="1" applyFill="1" applyBorder="1"/>
    <xf numFmtId="0" fontId="11" fillId="2" borderId="22" xfId="0" applyFont="1" applyFill="1" applyBorder="1"/>
    <xf numFmtId="2" fontId="11" fillId="2" borderId="22" xfId="0" applyNumberFormat="1" applyFont="1" applyFill="1" applyBorder="1"/>
    <xf numFmtId="164" fontId="11" fillId="2" borderId="22" xfId="0" applyNumberFormat="1" applyFont="1" applyFill="1" applyBorder="1"/>
    <xf numFmtId="164" fontId="11" fillId="2" borderId="22" xfId="0" applyNumberFormat="1" applyFont="1" applyFill="1" applyBorder="1" applyAlignment="1">
      <alignment horizontal="center"/>
    </xf>
    <xf numFmtId="0" fontId="11" fillId="2" borderId="23" xfId="0" applyFont="1" applyFill="1" applyBorder="1"/>
    <xf numFmtId="0" fontId="16" fillId="0" borderId="24" xfId="0" applyFont="1" applyBorder="1"/>
    <xf numFmtId="2" fontId="16" fillId="0" borderId="0" xfId="0" applyNumberFormat="1" applyFont="1"/>
    <xf numFmtId="164" fontId="16" fillId="0" borderId="0" xfId="0" applyNumberFormat="1" applyFont="1"/>
    <xf numFmtId="164" fontId="11" fillId="0" borderId="0" xfId="0" applyNumberFormat="1" applyFont="1" applyAlignment="1">
      <alignment horizontal="center"/>
    </xf>
    <xf numFmtId="0" fontId="16" fillId="0" borderId="25" xfId="0" applyFont="1" applyBorder="1"/>
    <xf numFmtId="0" fontId="16" fillId="0" borderId="25" xfId="0" applyFont="1" applyBorder="1" applyAlignment="1">
      <alignment horizontal="right"/>
    </xf>
    <xf numFmtId="0" fontId="16" fillId="0" borderId="3" xfId="0" applyFont="1" applyBorder="1"/>
    <xf numFmtId="0" fontId="16" fillId="0" borderId="2" xfId="0" applyFont="1" applyBorder="1"/>
    <xf numFmtId="164" fontId="11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right"/>
    </xf>
    <xf numFmtId="0" fontId="17" fillId="0" borderId="4" xfId="2" applyFont="1" applyBorder="1" applyAlignment="1" applyProtection="1">
      <alignment horizontal="right"/>
    </xf>
    <xf numFmtId="0" fontId="0" fillId="0" borderId="19" xfId="0" applyBorder="1"/>
    <xf numFmtId="0" fontId="11" fillId="0" borderId="0" xfId="0" applyFont="1" applyAlignment="1">
      <alignment horizontal="left"/>
    </xf>
    <xf numFmtId="0" fontId="16" fillId="0" borderId="5" xfId="0" applyFont="1" applyBorder="1" applyAlignment="1">
      <alignment horizontal="center"/>
    </xf>
    <xf numFmtId="0" fontId="14" fillId="0" borderId="2" xfId="2" applyBorder="1" applyAlignment="1" applyProtection="1"/>
    <xf numFmtId="0" fontId="0" fillId="0" borderId="24" xfId="0" applyBorder="1"/>
    <xf numFmtId="10" fontId="11" fillId="0" borderId="15" xfId="0" applyNumberFormat="1" applyFont="1" applyBorder="1"/>
    <xf numFmtId="2" fontId="2" fillId="2" borderId="1" xfId="0" applyNumberFormat="1" applyFont="1" applyFill="1" applyBorder="1" applyAlignment="1">
      <alignment horizontal="right"/>
    </xf>
    <xf numFmtId="2" fontId="11" fillId="0" borderId="16" xfId="3" applyNumberFormat="1" applyFont="1" applyFill="1" applyBorder="1" applyAlignment="1">
      <alignment vertical="center"/>
    </xf>
    <xf numFmtId="44" fontId="11" fillId="0" borderId="18" xfId="1" applyFont="1" applyBorder="1"/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39</xdr:row>
      <xdr:rowOff>19050</xdr:rowOff>
    </xdr:from>
    <xdr:ext cx="32060" cy="147476"/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828800" y="922020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0</xdr:row>
      <xdr:rowOff>28575</xdr:rowOff>
    </xdr:from>
    <xdr:to>
      <xdr:col>6</xdr:col>
      <xdr:colOff>19050</xdr:colOff>
      <xdr:row>5</xdr:row>
      <xdr:rowOff>211455</xdr:rowOff>
    </xdr:to>
    <xdr:pic>
      <xdr:nvPicPr>
        <xdr:cNvPr id="1028" name="Picture 4" descr="JPEG CAV_Theme_WhiteBkgd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3667125" cy="1219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28575</xdr:rowOff>
    </xdr:from>
    <xdr:to>
      <xdr:col>6</xdr:col>
      <xdr:colOff>19050</xdr:colOff>
      <xdr:row>44</xdr:row>
      <xdr:rowOff>211455</xdr:rowOff>
    </xdr:to>
    <xdr:pic>
      <xdr:nvPicPr>
        <xdr:cNvPr id="1029" name="Picture 5" descr="JPEG CAV_Theme_WhiteBkgd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229725"/>
          <a:ext cx="3667125" cy="1219200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ramirez@corporate-av.com" TargetMode="External"/><Relationship Id="rId2" Type="http://schemas.openxmlformats.org/officeDocument/2006/relationships/hyperlink" Target="http://www.corporate-av.com/" TargetMode="External"/><Relationship Id="rId1" Type="http://schemas.openxmlformats.org/officeDocument/2006/relationships/hyperlink" Target="mailto:lramirez@corporate-av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rporate-av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8"/>
  <sheetViews>
    <sheetView tabSelected="1" view="pageBreakPreview" topLeftCell="A7" zoomScaleNormal="100" workbookViewId="0">
      <selection activeCell="D31" sqref="D31"/>
    </sheetView>
  </sheetViews>
  <sheetFormatPr defaultRowHeight="12.75" x14ac:dyDescent="0.2"/>
  <cols>
    <col min="7" max="7" width="10.5703125" customWidth="1"/>
    <col min="9" max="9" width="8.85546875" customWidth="1"/>
    <col min="10" max="10" width="12" bestFit="1" customWidth="1"/>
    <col min="12" max="12" width="16" customWidth="1"/>
  </cols>
  <sheetData>
    <row r="1" spans="1:13" ht="18" x14ac:dyDescent="0.25">
      <c r="L1" s="53"/>
    </row>
    <row r="2" spans="1:13" ht="20.25" x14ac:dyDescent="0.3">
      <c r="A2" s="4"/>
      <c r="B2" s="5"/>
      <c r="C2" s="6"/>
      <c r="E2" s="21"/>
      <c r="F2" s="21"/>
      <c r="G2" s="21"/>
      <c r="H2" s="21"/>
      <c r="I2" s="21"/>
      <c r="M2" s="13"/>
    </row>
    <row r="3" spans="1:13" ht="15" x14ac:dyDescent="0.2">
      <c r="C3" s="7"/>
      <c r="E3" s="21"/>
      <c r="F3" s="21"/>
      <c r="G3" s="21"/>
      <c r="H3" s="21"/>
      <c r="I3" s="21"/>
    </row>
    <row r="4" spans="1:13" ht="15" x14ac:dyDescent="0.2">
      <c r="C4" s="7"/>
      <c r="E4" s="21"/>
      <c r="F4" s="21"/>
      <c r="G4" s="21"/>
      <c r="H4" s="21"/>
      <c r="I4" s="21"/>
    </row>
    <row r="5" spans="1:13" x14ac:dyDescent="0.2">
      <c r="C5" s="7"/>
      <c r="D5" s="8"/>
    </row>
    <row r="6" spans="1:13" ht="20.25" x14ac:dyDescent="0.3">
      <c r="A6" s="9"/>
      <c r="B6" s="9"/>
      <c r="C6" s="9"/>
    </row>
    <row r="7" spans="1:13" ht="20.25" x14ac:dyDescent="0.3">
      <c r="A7" s="9"/>
      <c r="B7" s="9"/>
      <c r="C7" s="9"/>
    </row>
    <row r="8" spans="1:13" ht="20.25" x14ac:dyDescent="0.3">
      <c r="A8" s="9"/>
      <c r="B8" s="9"/>
      <c r="C8" s="9"/>
    </row>
    <row r="9" spans="1:13" ht="20.25" x14ac:dyDescent="0.3">
      <c r="A9" s="54"/>
      <c r="B9" s="9"/>
      <c r="C9" s="9"/>
    </row>
    <row r="10" spans="1:13" ht="15" x14ac:dyDescent="0.2">
      <c r="A10" s="55"/>
      <c r="B10" s="17"/>
      <c r="C10" s="18"/>
      <c r="D10" s="19"/>
    </row>
    <row r="11" spans="1:13" ht="15" x14ac:dyDescent="0.2">
      <c r="A11" s="55"/>
      <c r="B11" s="17"/>
      <c r="C11" s="18"/>
      <c r="D11" s="19"/>
      <c r="J11" s="57" t="s">
        <v>0</v>
      </c>
      <c r="K11" s="111"/>
      <c r="L11" s="111"/>
    </row>
    <row r="12" spans="1:13" ht="14.25" x14ac:dyDescent="0.2">
      <c r="A12" s="16"/>
      <c r="B12" s="17"/>
      <c r="C12" s="18"/>
      <c r="D12" s="19"/>
    </row>
    <row r="13" spans="1:13" ht="18" x14ac:dyDescent="0.25">
      <c r="F13" s="20" t="s">
        <v>1</v>
      </c>
    </row>
    <row r="14" spans="1:13" ht="15" customHeight="1" x14ac:dyDescent="0.25">
      <c r="A14" s="89" t="s">
        <v>2</v>
      </c>
      <c r="B14" s="90"/>
      <c r="C14" s="91" t="s">
        <v>3</v>
      </c>
      <c r="D14" s="92"/>
      <c r="E14" s="92"/>
      <c r="F14" s="92"/>
      <c r="G14" s="92"/>
      <c r="H14" s="92"/>
      <c r="I14" s="89"/>
      <c r="J14" s="93" t="s">
        <v>60</v>
      </c>
      <c r="K14" s="117" t="s">
        <v>61</v>
      </c>
      <c r="L14" s="93" t="s">
        <v>5</v>
      </c>
    </row>
    <row r="15" spans="1:13" ht="15" customHeight="1" x14ac:dyDescent="0.25">
      <c r="A15" s="79"/>
      <c r="B15" s="80"/>
      <c r="C15" s="81"/>
      <c r="D15" s="80"/>
      <c r="E15" s="80"/>
      <c r="F15" s="113" t="s">
        <v>52</v>
      </c>
      <c r="G15" s="80"/>
      <c r="H15" s="80"/>
      <c r="I15" s="81"/>
      <c r="J15" s="80"/>
      <c r="K15" s="82"/>
      <c r="L15" s="76"/>
    </row>
    <row r="16" spans="1:13" ht="15" customHeight="1" x14ac:dyDescent="0.25">
      <c r="A16" s="83"/>
      <c r="B16" s="84"/>
      <c r="C16" s="85"/>
      <c r="D16" s="84"/>
      <c r="E16" s="84"/>
      <c r="F16" s="86"/>
      <c r="G16" s="84"/>
      <c r="H16" s="84"/>
      <c r="I16" s="85"/>
      <c r="J16" s="84"/>
      <c r="K16" s="87"/>
      <c r="L16" s="88"/>
    </row>
    <row r="17" spans="1:12" ht="15" customHeight="1" x14ac:dyDescent="0.25">
      <c r="A17" s="89" t="s">
        <v>2</v>
      </c>
      <c r="B17" s="70"/>
      <c r="C17" s="45" t="s">
        <v>3</v>
      </c>
      <c r="D17" s="70"/>
      <c r="E17" s="70"/>
      <c r="F17" s="70"/>
      <c r="G17" s="70"/>
      <c r="H17" s="70"/>
      <c r="I17" s="69"/>
      <c r="J17" s="93" t="s">
        <v>60</v>
      </c>
      <c r="K17" s="117" t="s">
        <v>61</v>
      </c>
      <c r="L17" s="93" t="s">
        <v>5</v>
      </c>
    </row>
    <row r="18" spans="1:12" ht="15" customHeight="1" x14ac:dyDescent="0.2">
      <c r="A18" s="71"/>
      <c r="B18" s="68"/>
      <c r="C18" s="71" t="s">
        <v>62</v>
      </c>
      <c r="D18" s="10"/>
      <c r="E18" s="10"/>
      <c r="F18" s="10"/>
      <c r="G18" s="10"/>
      <c r="H18" s="68"/>
      <c r="I18" s="72"/>
      <c r="J18" s="73">
        <v>150</v>
      </c>
      <c r="K18" s="74"/>
      <c r="L18" s="75">
        <f t="shared" ref="L18:L25" si="0">SUM(A18*J18*K18)</f>
        <v>0</v>
      </c>
    </row>
    <row r="19" spans="1:12" ht="15" customHeight="1" x14ac:dyDescent="0.2">
      <c r="A19" s="71"/>
      <c r="B19" s="68"/>
      <c r="C19" s="71" t="s">
        <v>63</v>
      </c>
      <c r="D19" s="10"/>
      <c r="E19" s="10"/>
      <c r="F19" s="10"/>
      <c r="G19" s="10"/>
      <c r="H19" s="68"/>
      <c r="I19" s="72"/>
      <c r="J19" s="73">
        <v>450</v>
      </c>
      <c r="K19" s="74"/>
      <c r="L19" s="75">
        <f t="shared" si="0"/>
        <v>0</v>
      </c>
    </row>
    <row r="20" spans="1:12" ht="15" customHeight="1" x14ac:dyDescent="0.2">
      <c r="A20" s="71"/>
      <c r="B20" s="68"/>
      <c r="C20" s="71" t="s">
        <v>64</v>
      </c>
      <c r="D20" s="10"/>
      <c r="E20" s="10"/>
      <c r="F20" s="10"/>
      <c r="G20" s="10"/>
      <c r="H20" s="68"/>
      <c r="I20" s="72"/>
      <c r="J20" s="73">
        <v>550</v>
      </c>
      <c r="K20" s="74"/>
      <c r="L20" s="75">
        <f t="shared" si="0"/>
        <v>0</v>
      </c>
    </row>
    <row r="21" spans="1:12" ht="15" customHeight="1" x14ac:dyDescent="0.2">
      <c r="A21" s="71"/>
      <c r="B21" s="68"/>
      <c r="C21" s="71" t="s">
        <v>57</v>
      </c>
      <c r="D21" s="10"/>
      <c r="E21" s="10"/>
      <c r="F21" s="10"/>
      <c r="G21" s="10"/>
      <c r="H21" s="68"/>
      <c r="I21" s="72"/>
      <c r="J21" s="73">
        <v>550</v>
      </c>
      <c r="K21" s="74"/>
      <c r="L21" s="75">
        <f t="shared" si="0"/>
        <v>0</v>
      </c>
    </row>
    <row r="22" spans="1:12" ht="15" customHeight="1" x14ac:dyDescent="0.2">
      <c r="A22" s="71"/>
      <c r="B22" s="68"/>
      <c r="C22" s="71" t="s">
        <v>58</v>
      </c>
      <c r="D22" s="10"/>
      <c r="E22" s="10"/>
      <c r="F22" s="10"/>
      <c r="G22" s="10"/>
      <c r="H22" s="68"/>
      <c r="I22" s="72"/>
      <c r="J22" s="73">
        <v>800</v>
      </c>
      <c r="K22" s="74"/>
      <c r="L22" s="75">
        <f t="shared" si="0"/>
        <v>0</v>
      </c>
    </row>
    <row r="23" spans="1:12" ht="15" customHeight="1" x14ac:dyDescent="0.2">
      <c r="A23" s="71"/>
      <c r="B23" s="68"/>
      <c r="C23" s="71" t="s">
        <v>59</v>
      </c>
      <c r="D23" s="10"/>
      <c r="E23" s="10"/>
      <c r="F23" s="10"/>
      <c r="G23" s="10"/>
      <c r="H23" s="68"/>
      <c r="I23" s="72"/>
      <c r="J23" s="73">
        <v>900</v>
      </c>
      <c r="K23" s="74"/>
      <c r="L23" s="75">
        <f t="shared" si="0"/>
        <v>0</v>
      </c>
    </row>
    <row r="24" spans="1:12" ht="15" customHeight="1" x14ac:dyDescent="0.2">
      <c r="A24" s="71"/>
      <c r="B24" s="68"/>
      <c r="C24" s="71" t="s">
        <v>6</v>
      </c>
      <c r="D24" s="10"/>
      <c r="E24" s="10"/>
      <c r="F24" s="10"/>
      <c r="G24" s="10"/>
      <c r="H24" s="68"/>
      <c r="I24" s="72"/>
      <c r="J24" s="73">
        <v>200</v>
      </c>
      <c r="K24" s="74"/>
      <c r="L24" s="75">
        <f t="shared" si="0"/>
        <v>0</v>
      </c>
    </row>
    <row r="25" spans="1:12" ht="15" customHeight="1" x14ac:dyDescent="0.2">
      <c r="A25" s="71"/>
      <c r="B25" s="68"/>
      <c r="C25" s="71" t="s">
        <v>55</v>
      </c>
      <c r="D25" s="10"/>
      <c r="E25" s="10"/>
      <c r="F25" s="10"/>
      <c r="G25" s="10"/>
      <c r="H25" s="68"/>
      <c r="I25" s="72"/>
      <c r="J25" s="73">
        <v>125</v>
      </c>
      <c r="K25" s="74"/>
      <c r="L25" s="75">
        <f t="shared" si="0"/>
        <v>0</v>
      </c>
    </row>
    <row r="26" spans="1:12" ht="15" customHeight="1" x14ac:dyDescent="0.2">
      <c r="A26" s="71"/>
      <c r="B26" s="68"/>
      <c r="C26" s="77" t="s">
        <v>4</v>
      </c>
      <c r="D26" s="78"/>
      <c r="E26" s="78"/>
      <c r="F26" s="78"/>
      <c r="G26" s="78"/>
      <c r="H26" s="78"/>
      <c r="I26" s="72"/>
      <c r="J26" s="73">
        <f>SUM(K2)</f>
        <v>0</v>
      </c>
      <c r="K26" s="74"/>
      <c r="L26" s="75"/>
    </row>
    <row r="27" spans="1:12" ht="15.75" x14ac:dyDescent="0.2">
      <c r="H27" s="56" t="s">
        <v>7</v>
      </c>
      <c r="I27" s="57"/>
      <c r="J27" s="57"/>
      <c r="K27" s="58"/>
      <c r="L27" s="59">
        <f>SUM(L18:L26)</f>
        <v>0</v>
      </c>
    </row>
    <row r="28" spans="1:12" ht="15.75" x14ac:dyDescent="0.25">
      <c r="E28" s="52" t="s">
        <v>4</v>
      </c>
      <c r="G28" s="112" t="s">
        <v>8</v>
      </c>
      <c r="J28" s="60"/>
      <c r="K28" s="61"/>
      <c r="L28" s="62">
        <v>300</v>
      </c>
    </row>
    <row r="29" spans="1:12" ht="15.75" x14ac:dyDescent="0.25">
      <c r="H29" s="60" t="s">
        <v>56</v>
      </c>
      <c r="I29" s="63"/>
      <c r="J29" s="60"/>
      <c r="K29" s="116">
        <v>8.8749999999999996E-2</v>
      </c>
      <c r="L29" s="118">
        <f>SUM(L27+L28)*(K29)</f>
        <v>26.625</v>
      </c>
    </row>
    <row r="30" spans="1:12" ht="15" x14ac:dyDescent="0.2">
      <c r="H30" s="57"/>
      <c r="I30" s="64"/>
      <c r="J30" s="57"/>
      <c r="K30" s="57"/>
      <c r="L30" s="65"/>
    </row>
    <row r="31" spans="1:12" ht="15" x14ac:dyDescent="0.2">
      <c r="H31" s="57"/>
      <c r="I31" s="64"/>
      <c r="J31" s="57"/>
      <c r="K31" s="58"/>
      <c r="L31" s="66"/>
    </row>
    <row r="32" spans="1:12" ht="15.75" x14ac:dyDescent="0.25">
      <c r="D32" s="48"/>
      <c r="E32" s="49"/>
      <c r="H32" s="60" t="s">
        <v>9</v>
      </c>
      <c r="I32" s="64"/>
      <c r="J32" s="57"/>
      <c r="K32" s="67"/>
      <c r="L32" s="119">
        <f>SUM(L27:L31)</f>
        <v>326.625</v>
      </c>
    </row>
    <row r="33" spans="1:12" ht="13.5" thickBot="1" x14ac:dyDescent="0.25">
      <c r="C33" s="47"/>
      <c r="D33" s="48"/>
      <c r="E33" s="46"/>
      <c r="I33" s="50"/>
    </row>
    <row r="34" spans="1:12" ht="16.5" thickBot="1" x14ac:dyDescent="0.3">
      <c r="A34" s="94" t="s">
        <v>10</v>
      </c>
      <c r="B34" s="95"/>
      <c r="C34" s="96"/>
      <c r="D34" s="97"/>
      <c r="E34" s="95"/>
      <c r="F34" s="98"/>
      <c r="G34" s="95"/>
      <c r="H34" s="95"/>
      <c r="I34" s="95"/>
      <c r="J34" s="95"/>
      <c r="K34" s="95"/>
      <c r="L34" s="99"/>
    </row>
    <row r="35" spans="1:12" ht="15" customHeight="1" x14ac:dyDescent="0.25">
      <c r="A35" s="100" t="s">
        <v>11</v>
      </c>
      <c r="B35" s="57" t="s">
        <v>50</v>
      </c>
      <c r="C35" s="101"/>
      <c r="D35" s="102"/>
      <c r="E35" s="57"/>
      <c r="F35" s="103"/>
      <c r="G35" s="60" t="s">
        <v>12</v>
      </c>
      <c r="H35" s="57"/>
      <c r="I35" s="57"/>
      <c r="J35" s="57"/>
      <c r="K35" s="57"/>
      <c r="L35" s="104"/>
    </row>
    <row r="36" spans="1:12" ht="15" customHeight="1" x14ac:dyDescent="0.25">
      <c r="A36" s="100" t="s">
        <v>13</v>
      </c>
      <c r="B36" s="57" t="s">
        <v>53</v>
      </c>
      <c r="C36" s="101"/>
      <c r="D36" s="102"/>
      <c r="E36" s="57"/>
      <c r="F36" s="103"/>
      <c r="G36" s="57" t="s">
        <v>14</v>
      </c>
      <c r="H36" s="57"/>
      <c r="I36" s="57"/>
      <c r="J36" s="57"/>
      <c r="K36" s="57"/>
      <c r="L36" s="105"/>
    </row>
    <row r="37" spans="1:12" ht="15" customHeight="1" x14ac:dyDescent="0.2">
      <c r="A37" s="100"/>
      <c r="B37" s="57"/>
      <c r="C37" s="57"/>
      <c r="D37" s="57" t="s">
        <v>4</v>
      </c>
      <c r="E37" s="57"/>
      <c r="F37" s="57" t="s">
        <v>4</v>
      </c>
      <c r="G37" s="57" t="s">
        <v>17</v>
      </c>
      <c r="H37" s="57" t="s">
        <v>18</v>
      </c>
      <c r="I37" s="57">
        <v>10523</v>
      </c>
      <c r="J37" s="57"/>
      <c r="K37" s="57"/>
      <c r="L37" s="105" t="s">
        <v>19</v>
      </c>
    </row>
    <row r="38" spans="1:12" ht="15" customHeight="1" thickBot="1" x14ac:dyDescent="0.3">
      <c r="A38" s="106" t="s">
        <v>20</v>
      </c>
      <c r="B38" s="114" t="s">
        <v>51</v>
      </c>
      <c r="C38" s="107"/>
      <c r="D38" s="107"/>
      <c r="E38" s="107"/>
      <c r="F38" s="108"/>
      <c r="G38" s="107" t="s">
        <v>21</v>
      </c>
      <c r="H38" s="107" t="s">
        <v>22</v>
      </c>
      <c r="I38" s="107"/>
      <c r="J38" s="107"/>
      <c r="K38" s="109"/>
      <c r="L38" s="110" t="s">
        <v>23</v>
      </c>
    </row>
    <row r="40" spans="1:12" ht="18" x14ac:dyDescent="0.25">
      <c r="A40" s="1"/>
      <c r="B40" s="2"/>
      <c r="C40" s="3"/>
      <c r="E40" s="21"/>
      <c r="F40" s="21"/>
      <c r="G40" s="21"/>
      <c r="H40" s="21"/>
      <c r="I40" s="21"/>
      <c r="L40" s="53"/>
    </row>
    <row r="41" spans="1:12" ht="20.25" x14ac:dyDescent="0.3">
      <c r="A41" s="4"/>
      <c r="B41" s="5"/>
      <c r="C41" s="6"/>
      <c r="E41" s="21"/>
      <c r="F41" s="21"/>
      <c r="G41" s="21"/>
      <c r="H41" s="21"/>
      <c r="I41" s="21"/>
    </row>
    <row r="42" spans="1:12" ht="15" x14ac:dyDescent="0.2">
      <c r="C42" s="7"/>
      <c r="E42" s="21"/>
      <c r="F42" s="21"/>
      <c r="G42" s="21"/>
      <c r="H42" s="21"/>
      <c r="I42" s="21"/>
    </row>
    <row r="43" spans="1:12" ht="15" x14ac:dyDescent="0.2">
      <c r="C43" s="7"/>
      <c r="E43" s="21"/>
      <c r="F43" s="21"/>
      <c r="G43" s="21"/>
      <c r="H43" s="21"/>
      <c r="I43" s="21"/>
    </row>
    <row r="44" spans="1:12" x14ac:dyDescent="0.2">
      <c r="C44" s="7"/>
      <c r="D44" s="8"/>
    </row>
    <row r="45" spans="1:12" ht="20.25" x14ac:dyDescent="0.3">
      <c r="A45" s="9"/>
      <c r="B45" s="9"/>
      <c r="C45" s="9"/>
    </row>
    <row r="46" spans="1:12" ht="20.25" x14ac:dyDescent="0.3">
      <c r="A46" s="9"/>
      <c r="B46" s="9"/>
      <c r="C46" s="9"/>
    </row>
    <row r="47" spans="1:12" ht="20.25" x14ac:dyDescent="0.3">
      <c r="A47" s="9"/>
      <c r="B47" s="9"/>
      <c r="C47" s="9"/>
    </row>
    <row r="48" spans="1:12" ht="20.25" x14ac:dyDescent="0.3">
      <c r="A48" s="54"/>
      <c r="B48" s="9"/>
      <c r="C48" s="9"/>
      <c r="L48" s="15" t="s">
        <v>4</v>
      </c>
    </row>
    <row r="49" spans="1:12" ht="15" x14ac:dyDescent="0.2">
      <c r="A49" s="55"/>
      <c r="B49" s="17"/>
      <c r="C49" s="18"/>
      <c r="D49" s="19"/>
    </row>
    <row r="50" spans="1:12" ht="15" x14ac:dyDescent="0.2">
      <c r="A50" s="55"/>
      <c r="B50" s="17"/>
      <c r="C50" s="18"/>
      <c r="D50" s="19"/>
      <c r="J50" s="57" t="s">
        <v>0</v>
      </c>
      <c r="K50" s="111"/>
      <c r="L50" s="111"/>
    </row>
    <row r="51" spans="1:12" ht="14.25" x14ac:dyDescent="0.2">
      <c r="A51" s="16"/>
      <c r="B51" s="17"/>
      <c r="C51" s="18"/>
      <c r="D51" s="19"/>
    </row>
    <row r="52" spans="1:12" ht="18.75" thickBot="1" x14ac:dyDescent="0.3">
      <c r="A52" s="16"/>
      <c r="B52" s="17"/>
      <c r="C52" s="18"/>
      <c r="D52" s="19"/>
      <c r="F52" s="20" t="s">
        <v>1</v>
      </c>
    </row>
    <row r="53" spans="1:12" ht="18" x14ac:dyDescent="0.25">
      <c r="A53" s="37" t="s">
        <v>24</v>
      </c>
      <c r="B53" s="38"/>
      <c r="C53" s="39"/>
      <c r="D53" s="40"/>
      <c r="E53" s="41"/>
      <c r="F53" s="36"/>
      <c r="G53" s="37"/>
      <c r="H53" s="41"/>
      <c r="I53" s="41"/>
      <c r="J53" s="41"/>
      <c r="K53" s="41"/>
      <c r="L53" s="42"/>
    </row>
    <row r="54" spans="1:12" ht="21" customHeight="1" x14ac:dyDescent="0.25">
      <c r="A54" s="32" t="s">
        <v>25</v>
      </c>
      <c r="B54" s="10"/>
      <c r="C54" s="11"/>
      <c r="D54" s="12"/>
      <c r="E54" s="25"/>
      <c r="F54" s="33"/>
      <c r="G54" s="30"/>
      <c r="H54" s="25"/>
      <c r="I54" s="25"/>
      <c r="J54" s="25"/>
      <c r="K54" s="25"/>
      <c r="L54" s="31"/>
    </row>
    <row r="55" spans="1:12" ht="21" customHeight="1" x14ac:dyDescent="0.25">
      <c r="A55" s="34" t="s">
        <v>26</v>
      </c>
      <c r="B55" s="26"/>
      <c r="C55" s="27"/>
      <c r="D55" s="28"/>
      <c r="E55" s="29"/>
      <c r="F55" s="35"/>
      <c r="G55" s="30"/>
      <c r="H55" s="25"/>
      <c r="I55" s="25"/>
      <c r="J55" s="25"/>
      <c r="K55" s="25"/>
      <c r="L55" s="31"/>
    </row>
    <row r="56" spans="1:12" ht="21" customHeight="1" x14ac:dyDescent="0.2">
      <c r="A56" s="30" t="s">
        <v>27</v>
      </c>
      <c r="B56" s="25"/>
      <c r="C56" s="25"/>
      <c r="D56" s="25" t="s">
        <v>28</v>
      </c>
      <c r="E56" s="25"/>
      <c r="F56" s="31" t="s">
        <v>29</v>
      </c>
      <c r="G56" s="30"/>
      <c r="H56" s="25"/>
      <c r="I56" s="25"/>
      <c r="J56" s="25"/>
      <c r="K56" s="25"/>
      <c r="L56" s="31"/>
    </row>
    <row r="57" spans="1:12" ht="21" customHeight="1" x14ac:dyDescent="0.25">
      <c r="A57" s="32" t="s">
        <v>30</v>
      </c>
      <c r="B57" s="25"/>
      <c r="C57" s="25"/>
      <c r="D57" s="25"/>
      <c r="E57" s="25"/>
      <c r="F57" s="33"/>
      <c r="G57" s="30"/>
      <c r="H57" s="25"/>
      <c r="I57" s="25"/>
      <c r="J57" s="25"/>
      <c r="K57" s="25"/>
      <c r="L57" s="31"/>
    </row>
    <row r="58" spans="1:12" ht="21" customHeight="1" x14ac:dyDescent="0.25">
      <c r="A58" s="32" t="s">
        <v>31</v>
      </c>
      <c r="B58" s="25"/>
      <c r="C58" s="25"/>
      <c r="D58" s="25" t="s">
        <v>32</v>
      </c>
      <c r="E58" s="25"/>
      <c r="F58" s="33"/>
      <c r="G58" s="30"/>
      <c r="H58" s="25"/>
      <c r="I58" s="25"/>
      <c r="J58" s="25"/>
      <c r="K58" s="25"/>
      <c r="L58" s="31"/>
    </row>
    <row r="59" spans="1:12" ht="21" customHeight="1" x14ac:dyDescent="0.25">
      <c r="A59" s="32" t="s">
        <v>33</v>
      </c>
      <c r="B59" s="10"/>
      <c r="C59" s="11"/>
      <c r="D59" s="12"/>
      <c r="E59" s="25"/>
      <c r="F59" s="33"/>
      <c r="G59" s="30"/>
      <c r="H59" s="25"/>
      <c r="I59" s="25"/>
      <c r="J59" s="25"/>
      <c r="K59" s="25"/>
      <c r="L59" s="31"/>
    </row>
    <row r="60" spans="1:12" ht="21" customHeight="1" x14ac:dyDescent="0.2">
      <c r="A60" s="32" t="s">
        <v>34</v>
      </c>
      <c r="B60" s="10"/>
      <c r="C60" s="11"/>
      <c r="D60" s="12" t="s">
        <v>35</v>
      </c>
      <c r="E60" s="25"/>
      <c r="F60" s="31"/>
      <c r="G60" s="30"/>
      <c r="H60" s="25"/>
      <c r="I60" s="25"/>
      <c r="J60" s="25"/>
      <c r="K60" s="25"/>
      <c r="L60" s="31"/>
    </row>
    <row r="61" spans="1:12" ht="21" customHeight="1" x14ac:dyDescent="0.2">
      <c r="A61" s="32" t="s">
        <v>36</v>
      </c>
      <c r="B61" s="10"/>
      <c r="C61" s="11"/>
      <c r="D61" s="12" t="s">
        <v>35</v>
      </c>
      <c r="E61" s="25"/>
      <c r="F61" s="31"/>
      <c r="G61" s="30"/>
      <c r="H61" s="25"/>
      <c r="I61" s="25"/>
      <c r="J61" s="25"/>
      <c r="K61" s="25"/>
      <c r="L61" s="31"/>
    </row>
    <row r="62" spans="1:12" ht="21" customHeight="1" thickBot="1" x14ac:dyDescent="0.25">
      <c r="A62" s="22" t="s">
        <v>37</v>
      </c>
      <c r="B62" s="14"/>
      <c r="C62" s="14"/>
      <c r="D62" s="14"/>
      <c r="E62" s="14"/>
      <c r="F62" s="23"/>
      <c r="G62" s="24"/>
      <c r="H62" s="14"/>
      <c r="I62" s="14"/>
      <c r="J62" s="14"/>
      <c r="K62" s="14"/>
      <c r="L62" s="23"/>
    </row>
    <row r="63" spans="1:12" x14ac:dyDescent="0.2">
      <c r="G63" s="115"/>
    </row>
    <row r="64" spans="1:12" ht="14.25" x14ac:dyDescent="0.2">
      <c r="A64" s="16"/>
      <c r="B64" s="17"/>
      <c r="C64" s="18"/>
      <c r="D64" s="19"/>
    </row>
    <row r="65" spans="1:6" x14ac:dyDescent="0.2">
      <c r="F65" s="44" t="s">
        <v>38</v>
      </c>
    </row>
    <row r="67" spans="1:6" x14ac:dyDescent="0.2">
      <c r="A67" s="43" t="s">
        <v>39</v>
      </c>
    </row>
    <row r="68" spans="1:6" x14ac:dyDescent="0.2">
      <c r="A68" t="s">
        <v>40</v>
      </c>
    </row>
    <row r="69" spans="1:6" x14ac:dyDescent="0.2">
      <c r="A69" t="s">
        <v>41</v>
      </c>
    </row>
    <row r="70" spans="1:6" x14ac:dyDescent="0.2">
      <c r="A70" t="s">
        <v>42</v>
      </c>
    </row>
    <row r="71" spans="1:6" x14ac:dyDescent="0.2">
      <c r="A71" t="s">
        <v>4</v>
      </c>
    </row>
    <row r="72" spans="1:6" x14ac:dyDescent="0.2">
      <c r="A72" s="43" t="s">
        <v>43</v>
      </c>
    </row>
    <row r="73" spans="1:6" x14ac:dyDescent="0.2">
      <c r="A73" s="16" t="s">
        <v>44</v>
      </c>
    </row>
    <row r="74" spans="1:6" x14ac:dyDescent="0.2">
      <c r="A74" s="16" t="s">
        <v>54</v>
      </c>
    </row>
    <row r="75" spans="1:6" x14ac:dyDescent="0.2">
      <c r="A75" s="16" t="s">
        <v>45</v>
      </c>
    </row>
    <row r="76" spans="1:6" x14ac:dyDescent="0.2">
      <c r="A76" s="16" t="s">
        <v>46</v>
      </c>
    </row>
    <row r="77" spans="1:6" x14ac:dyDescent="0.2">
      <c r="A77" t="s">
        <v>4</v>
      </c>
    </row>
    <row r="78" spans="1:6" x14ac:dyDescent="0.2">
      <c r="A78" s="43" t="s">
        <v>47</v>
      </c>
    </row>
    <row r="79" spans="1:6" x14ac:dyDescent="0.2">
      <c r="A79" t="s">
        <v>48</v>
      </c>
    </row>
    <row r="80" spans="1:6" x14ac:dyDescent="0.2">
      <c r="A80" t="s">
        <v>49</v>
      </c>
    </row>
    <row r="82" spans="1:12" x14ac:dyDescent="0.2">
      <c r="A82" s="43"/>
    </row>
    <row r="83" spans="1:12" x14ac:dyDescent="0.2">
      <c r="A83" s="16"/>
    </row>
    <row r="84" spans="1:12" x14ac:dyDescent="0.2">
      <c r="A84" s="16"/>
    </row>
    <row r="85" spans="1:12" x14ac:dyDescent="0.2">
      <c r="A85" t="s">
        <v>4</v>
      </c>
    </row>
    <row r="86" spans="1:12" ht="13.5" thickBot="1" x14ac:dyDescent="0.25"/>
    <row r="87" spans="1:12" ht="16.5" thickBot="1" x14ac:dyDescent="0.3">
      <c r="A87" s="94" t="s">
        <v>10</v>
      </c>
      <c r="B87" s="95"/>
      <c r="C87" s="96"/>
      <c r="D87" s="97"/>
      <c r="E87" s="95"/>
      <c r="F87" s="98"/>
      <c r="G87" s="95"/>
      <c r="H87" s="95"/>
      <c r="I87" s="95"/>
      <c r="J87" s="95"/>
      <c r="K87" s="95"/>
      <c r="L87" s="99"/>
    </row>
    <row r="88" spans="1:12" ht="15" customHeight="1" x14ac:dyDescent="0.25">
      <c r="A88" s="100" t="s">
        <v>11</v>
      </c>
      <c r="B88" s="57" t="s">
        <v>50</v>
      </c>
      <c r="C88" s="101"/>
      <c r="D88" s="102"/>
      <c r="E88" s="57"/>
      <c r="F88" s="103"/>
      <c r="G88" s="60" t="s">
        <v>12</v>
      </c>
      <c r="H88" s="57"/>
      <c r="I88" s="57"/>
      <c r="J88" s="57"/>
      <c r="K88" s="57"/>
      <c r="L88" s="104"/>
    </row>
    <row r="89" spans="1:12" ht="15" customHeight="1" x14ac:dyDescent="0.25">
      <c r="A89" s="100" t="s">
        <v>13</v>
      </c>
      <c r="B89" s="57" t="s">
        <v>53</v>
      </c>
      <c r="C89" s="101"/>
      <c r="D89" s="102"/>
      <c r="E89" s="57"/>
      <c r="F89" s="103"/>
      <c r="G89" s="57" t="s">
        <v>14</v>
      </c>
      <c r="H89" s="57"/>
      <c r="I89" s="57"/>
      <c r="J89" s="57"/>
      <c r="K89" s="57"/>
      <c r="L89" s="105"/>
    </row>
    <row r="90" spans="1:12" ht="15" customHeight="1" x14ac:dyDescent="0.2">
      <c r="A90" s="100" t="s">
        <v>15</v>
      </c>
      <c r="B90" s="57" t="s">
        <v>16</v>
      </c>
      <c r="C90" s="57"/>
      <c r="D90" s="57" t="s">
        <v>4</v>
      </c>
      <c r="E90" s="57"/>
      <c r="F90" s="57" t="s">
        <v>4</v>
      </c>
      <c r="G90" s="57" t="s">
        <v>17</v>
      </c>
      <c r="H90" s="57" t="s">
        <v>18</v>
      </c>
      <c r="I90" s="57">
        <v>10523</v>
      </c>
      <c r="J90" s="57"/>
      <c r="K90" s="57"/>
      <c r="L90" s="105" t="s">
        <v>19</v>
      </c>
    </row>
    <row r="91" spans="1:12" ht="15" customHeight="1" thickBot="1" x14ac:dyDescent="0.3">
      <c r="A91" s="106" t="s">
        <v>20</v>
      </c>
      <c r="B91" s="114" t="s">
        <v>51</v>
      </c>
      <c r="C91" s="107"/>
      <c r="D91" s="107"/>
      <c r="E91" s="107"/>
      <c r="F91" s="108"/>
      <c r="G91" s="107" t="s">
        <v>21</v>
      </c>
      <c r="H91" s="107" t="s">
        <v>22</v>
      </c>
      <c r="I91" s="107"/>
      <c r="J91" s="107"/>
      <c r="K91" s="109"/>
      <c r="L91" s="110" t="s">
        <v>23</v>
      </c>
    </row>
    <row r="92" spans="1:12" ht="15" customHeight="1" x14ac:dyDescent="0.2"/>
    <row r="95" spans="1:12" x14ac:dyDescent="0.2">
      <c r="I95" s="51"/>
    </row>
    <row r="96" spans="1:12" x14ac:dyDescent="0.2">
      <c r="I96" s="51"/>
    </row>
    <row r="97" spans="9:9" x14ac:dyDescent="0.2">
      <c r="I97" s="51"/>
    </row>
    <row r="98" spans="9:9" x14ac:dyDescent="0.2">
      <c r="I98" s="51"/>
    </row>
    <row r="99" spans="9:9" x14ac:dyDescent="0.2">
      <c r="I99" s="51"/>
    </row>
    <row r="100" spans="9:9" x14ac:dyDescent="0.2">
      <c r="I100" s="51"/>
    </row>
    <row r="101" spans="9:9" x14ac:dyDescent="0.2">
      <c r="I101" s="51"/>
    </row>
    <row r="102" spans="9:9" x14ac:dyDescent="0.2">
      <c r="I102" s="51"/>
    </row>
    <row r="103" spans="9:9" x14ac:dyDescent="0.2">
      <c r="I103" s="51"/>
    </row>
    <row r="104" spans="9:9" x14ac:dyDescent="0.2">
      <c r="I104" s="51"/>
    </row>
    <row r="105" spans="9:9" x14ac:dyDescent="0.2">
      <c r="I105" s="51"/>
    </row>
    <row r="106" spans="9:9" x14ac:dyDescent="0.2">
      <c r="I106" s="51"/>
    </row>
    <row r="107" spans="9:9" x14ac:dyDescent="0.2">
      <c r="I107" s="51"/>
    </row>
    <row r="108" spans="9:9" x14ac:dyDescent="0.2">
      <c r="I108" s="51"/>
    </row>
  </sheetData>
  <phoneticPr fontId="12" type="noConversion"/>
  <hyperlinks>
    <hyperlink ref="B38" r:id="rId1" xr:uid="{00000000-0004-0000-0000-000000000000}"/>
    <hyperlink ref="L38" r:id="rId2" xr:uid="{00000000-0004-0000-0000-000001000000}"/>
    <hyperlink ref="B91" r:id="rId3" xr:uid="{DF2B9476-53D1-42A8-8124-B5C7A6141C1B}"/>
    <hyperlink ref="L91" r:id="rId4" xr:uid="{3E834751-FCD7-44EC-83B7-F6AF639E7E0B}"/>
  </hyperlinks>
  <printOptions horizontalCentered="1"/>
  <pageMargins left="0.75" right="0.75" top="1" bottom="1" header="0.5" footer="0.5"/>
  <pageSetup scale="75" fitToHeight="0" orientation="portrait" horizontalDpi="300" r:id="rId5"/>
  <headerFooter alignWithMargins="0"/>
  <rowBreaks count="1" manualBreakCount="1">
    <brk id="39" min="1" max="11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CAVS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G.</dc:creator>
  <cp:keywords/>
  <dc:description/>
  <cp:lastModifiedBy>Lou Ramirez</cp:lastModifiedBy>
  <cp:revision/>
  <dcterms:created xsi:type="dcterms:W3CDTF">2008-12-16T21:54:41Z</dcterms:created>
  <dcterms:modified xsi:type="dcterms:W3CDTF">2025-07-10T16:59:33Z</dcterms:modified>
  <cp:category/>
  <cp:contentStatus/>
</cp:coreProperties>
</file>